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<sst xmlns="http://schemas.openxmlformats.org/spreadsheetml/2006/main" count="57" uniqueCount="49">
  <si>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 о доходах и расходах</t>
  </si>
  <si>
    <t>управляющей компании ООО УК "Альфа"</t>
  </si>
  <si>
    <t>за 2017 г.</t>
  </si>
  <si>
    <t>Курск Плевицкая Курск, Плевицкой, 37 Жилая площадь: 17451,8 Количество квартир: 418</t>
  </si>
  <si>
    <t>Показатель</t>
  </si>
  <si>
    <t>Всего</t>
  </si>
  <si>
    <t>Доходы итого, в том числе:</t>
  </si>
  <si>
    <t>Водоотв. и оч. ст. г.</t>
  </si>
  <si>
    <t>Водоотв. и оч. ст.х.</t>
  </si>
  <si>
    <t>Вывоз мусора ТКО</t>
  </si>
  <si>
    <t>ГВС на содержание ОИ</t>
  </si>
  <si>
    <t>Домофон, антенна, радио</t>
  </si>
  <si>
    <t>Лифт</t>
  </si>
  <si>
    <t>Обслуживание пож.сигн.</t>
  </si>
  <si>
    <t>Отв. ст. вод на сод ОИ</t>
  </si>
  <si>
    <t>Отопление</t>
  </si>
  <si>
    <t>Платные услуги</t>
  </si>
  <si>
    <t>Подогрев воды</t>
  </si>
  <si>
    <t>СОДЕРЖАНИЕ И ТЕКУЩИЙ РЕМОНТ ЖИЛЬЯ</t>
  </si>
  <si>
    <t>Тех.освид.лифтов</t>
  </si>
  <si>
    <t>ХВС на содержание ОИ</t>
  </si>
  <si>
    <t>Холодная вода</t>
  </si>
  <si>
    <t>Холодная вода для гор.воды</t>
  </si>
  <si>
    <t>Эл.энергия</t>
  </si>
  <si>
    <t>Эл.энергия на содержание ОИ</t>
  </si>
  <si>
    <t>Расходы итого, в том числе:</t>
  </si>
  <si>
    <t>Газ горючий</t>
  </si>
  <si>
    <t xml:space="preserve">   Аренда помещений</t>
  </si>
  <si>
    <t xml:space="preserve">   ГСМ</t>
  </si>
  <si>
    <t xml:space="preserve">   Материалы</t>
  </si>
  <si>
    <t xml:space="preserve">   Медосмотр</t>
  </si>
  <si>
    <t xml:space="preserve">   Обслуживание придомовых территорий</t>
  </si>
  <si>
    <t xml:space="preserve">   Обучение</t>
  </si>
  <si>
    <t xml:space="preserve">   Оплата труда</t>
  </si>
  <si>
    <t xml:space="preserve">   Почтовые расходы</t>
  </si>
  <si>
    <t xml:space="preserve">   программ ПО и их обслуживание</t>
  </si>
  <si>
    <t xml:space="preserve">   Прочие расходы</t>
  </si>
  <si>
    <t xml:space="preserve">   Работы по ликвидации аварий</t>
  </si>
  <si>
    <t xml:space="preserve">   Ремонтные работы</t>
  </si>
  <si>
    <t xml:space="preserve">   Страховые взносы</t>
  </si>
  <si>
    <t xml:space="preserve">   Тех.обслуживание котельной</t>
  </si>
  <si>
    <t xml:space="preserve">   Транспортные услуги</t>
  </si>
  <si>
    <t xml:space="preserve">   Услуги</t>
  </si>
  <si>
    <t xml:space="preserve">   Услуги расчетного центра</t>
  </si>
  <si>
    <t xml:space="preserve">   Услуги связи</t>
  </si>
  <si>
    <t xml:space="preserve">   Установка и обслуживание компьютерных программ</t>
  </si>
  <si>
    <t xml:space="preserve">   Хозрасходы</t>
  </si>
  <si>
    <t>Прибыль</t>
  </si>
  <si>
    <t>Задолженность населения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</si>
</sst>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21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left"/>
    </xf>
    <xf numFmtId="164" fontId="2" fillId="3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5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7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8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9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10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4" borderId="0" applyNumberFormat="0" applyBorder="0" applyProtection="0">
      <alignment horizontal="left"/>
    </xf>
    <xf numFmtId="164" fontId="3" fillId="11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3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13" borderId="0" applyNumberFormat="0" applyBorder="0" applyProtection="0">
      <alignment horizontal="left"/>
    </xf>
    <xf numFmtId="164" fontId="3" fillId="14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4" fillId="3" borderId="1" applyNumberFormat="0" applyProtection="0">
      <alignment horizontal="left"/>
    </xf>
    <xf numFmtId="164" fontId="5" fillId="5" borderId="2" applyNumberFormat="0" applyProtection="0">
      <alignment horizontal="left"/>
    </xf>
    <xf numFmtId="164" fontId="6" fillId="5" borderId="1" applyNumberFormat="0" applyProtection="0">
      <alignment horizontal="left"/>
    </xf>
    <xf numFmtId="164" fontId="7" fillId="0" borderId="3" applyNumberFormat="0" applyFill="0" applyProtection="0">
      <alignment horizontal="left"/>
    </xf>
    <xf numFmtId="164" fontId="8" fillId="0" borderId="4" applyNumberFormat="0" applyFill="0" applyProtection="0">
      <alignment horizontal="left"/>
    </xf>
    <xf numFmtId="164" fontId="9" fillId="0" borderId="5" applyNumberFormat="0" applyFill="0" applyProtection="0">
      <alignment horizontal="left"/>
    </xf>
    <xf numFmtId="164" fontId="9" fillId="0" borderId="0" applyNumberFormat="0" applyFill="0" applyBorder="0" applyProtection="0">
      <alignment horizontal="left"/>
    </xf>
    <xf numFmtId="164" fontId="5" fillId="0" borderId="6" applyNumberFormat="0" applyFill="0" applyProtection="0">
      <alignment horizontal="left"/>
    </xf>
    <xf numFmtId="164" fontId="10" fillId="11" borderId="7" applyNumberFormat="0" applyProtection="0">
      <alignment horizontal="left"/>
    </xf>
    <xf numFmtId="164" fontId="11" fillId="0" borderId="0" applyNumberFormat="0" applyFill="0" applyBorder="0" applyProtection="0">
      <alignment horizontal="left"/>
    </xf>
    <xf numFmtId="164" fontId="12" fillId="10" borderId="0" applyNumberFormat="0" applyBorder="0" applyProtection="0">
      <alignment horizontal="left"/>
    </xf>
    <xf numFmtId="164" fontId="13" fillId="15" borderId="0" applyNumberFormat="0" applyBorder="0" applyProtection="0">
      <alignment horizontal="left"/>
    </xf>
    <xf numFmtId="164" fontId="14" fillId="0" borderId="0" applyNumberFormat="0" applyFill="0" applyBorder="0" applyProtection="0">
      <alignment horizontal="left"/>
    </xf>
    <xf numFmtId="164" fontId="0" fillId="10" borderId="8" applyNumberFormat="0" applyProtection="0">
      <alignment horizontal="left"/>
    </xf>
    <xf numFmtId="164" fontId="15" fillId="0" borderId="9" applyNumberFormat="0" applyFill="0" applyProtection="0">
      <alignment horizontal="left"/>
    </xf>
    <xf numFmtId="164" fontId="15" fillId="0" borderId="0" applyNumberFormat="0" applyFill="0" applyBorder="0" applyProtection="0">
      <alignment horizontal="left"/>
    </xf>
    <xf numFmtId="164" fontId="16" fillId="4" borderId="0" applyNumberFormat="0" applyBorder="0" applyProtection="0">
      <alignment horizontal="left"/>
    </xf>
  </cellStyleXfs>
  <cellXfs count="27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 vertical="center"/>
    </xf>
    <xf numFmtId="164" fontId="18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 horizontal="left" vertical="center"/>
    </xf>
    <xf numFmtId="164" fontId="0" fillId="0" borderId="0" xfId="0" applyAlignment="1">
      <alignment horizontal="left" vertical="center"/>
    </xf>
    <xf numFmtId="164" fontId="19" fillId="4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19" fillId="16" borderId="10" xfId="0" applyFont="1" applyFill="1" applyBorder="1" applyAlignment="1">
      <alignment vertical="center"/>
    </xf>
    <xf numFmtId="165" fontId="20" fillId="0" borderId="10" xfId="0" applyNumberFormat="1" applyFont="1" applyBorder="1" applyAlignment="1">
      <alignment horizontal="right" vertical="center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0" fillId="0" borderId="11" xfId="0" applyFont="1" applyBorder="1" applyAlignment="1">
      <alignment vertical="center"/>
    </xf>
    <xf numFmtId="165" fontId="20" fillId="0" borderId="11" xfId="0" applyNumberFormat="1" applyFont="1" applyFill="1" applyBorder="1" applyAlignment="1">
      <alignment horizontal="right" vertical="center"/>
    </xf>
    <xf numFmtId="165" fontId="20" fillId="0" borderId="11" xfId="0" applyNumberFormat="1" applyFont="1" applyBorder="1" applyAlignment="1">
      <alignment horizontal="right" vertical="center"/>
    </xf>
    <xf numFmtId="165" fontId="20" fillId="0" borderId="10" xfId="0" applyNumberFormat="1" applyFont="1" applyFill="1" applyBorder="1" applyAlignment="1">
      <alignment horizontal="right" vertical="center"/>
    </xf>
    <xf numFmtId="164" fontId="0" fillId="0" borderId="11" xfId="0" applyFont="1" applyFill="1" applyBorder="1" applyAlignment="1">
      <alignment vertical="center" wrapText="1"/>
    </xf>
    <xf numFmtId="165" fontId="0" fillId="0" borderId="0" xfId="0" applyNumberForma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11" xfId="0" applyFont="1" applyBorder="1" applyAlignment="1">
      <alignment vertical="center" wrapText="1"/>
    </xf>
    <xf numFmtId="166" fontId="20" fillId="0" borderId="11" xfId="0" applyNumberFormat="1" applyFont="1" applyFill="1" applyBorder="1" applyAlignment="1">
      <alignment horizontal="right" vertical="center"/>
    </xf>
    <xf numFmtId="164" fontId="19" fillId="0" borderId="10" xfId="0" applyFon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E0FF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33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workbookViewId="0" topLeftCell="A1">
      <pane xSplit="1" topLeftCell="B1" activePane="topRight" state="frozen"/>
      <selection pane="topLeft" activeCell="A1" sqref="A1"/>
      <selection pane="topRight" activeCell="G32" sqref="G32"/>
    </sheetView>
  </sheetViews>
  <sheetFormatPr defaultColWidth="9.33203125" defaultRowHeight="11.25"/>
  <cols>
    <col min="1" max="1" width="66.5" style="1" customWidth="1"/>
    <col min="2" max="2" width="23.66015625" style="1" customWidth="1"/>
    <col min="3" max="3" width="13.16015625" style="2" customWidth="1"/>
    <col min="4" max="4" width="10.33203125" style="2" customWidth="1"/>
    <col min="5" max="5" width="12.33203125" style="2" customWidth="1"/>
    <col min="6" max="8" width="10.33203125" style="2" customWidth="1"/>
    <col min="9" max="245" width="10.33203125" style="1" customWidth="1"/>
    <col min="246" max="16384" width="10.33203125" style="0" customWidth="1"/>
  </cols>
  <sheetData>
    <row r="1" ht="28.5" customHeight="1"/>
    <row r="2" ht="21.75">
      <c r="A2" s="3" t="s">
        <v>0</v>
      </c>
    </row>
    <row r="3" ht="21.75">
      <c r="A3" s="3" t="s">
        <v>1</v>
      </c>
    </row>
    <row r="4" ht="20.25" customHeight="1">
      <c r="A4" s="4" t="s">
        <v>2</v>
      </c>
    </row>
    <row r="5" spans="1:8" s="7" customFormat="1" ht="50.25" customHeight="1">
      <c r="A5" s="5" t="s">
        <v>3</v>
      </c>
      <c r="B5" s="5"/>
      <c r="C5" s="6"/>
      <c r="D5" s="6"/>
      <c r="E5" s="6"/>
      <c r="F5" s="6"/>
      <c r="G5" s="6"/>
      <c r="H5" s="6"/>
    </row>
    <row r="6" spans="1:8" s="10" customFormat="1" ht="46.5" customHeight="1">
      <c r="A6" s="8" t="s">
        <v>4</v>
      </c>
      <c r="B6" s="8" t="s">
        <v>5</v>
      </c>
      <c r="C6" s="9"/>
      <c r="D6" s="9"/>
      <c r="E6" s="9"/>
      <c r="F6" s="9"/>
      <c r="G6" s="9"/>
      <c r="H6" s="9"/>
    </row>
    <row r="7" spans="1:8" s="14" customFormat="1" ht="19.5" customHeight="1">
      <c r="A7" s="11" t="s">
        <v>6</v>
      </c>
      <c r="B7" s="12">
        <v>4762556.48</v>
      </c>
      <c r="C7" s="13"/>
      <c r="D7" s="13"/>
      <c r="E7" s="13"/>
      <c r="F7" s="13"/>
      <c r="G7" s="13"/>
      <c r="H7" s="13"/>
    </row>
    <row r="8" spans="1:8" s="14" customFormat="1" ht="12.75">
      <c r="A8" s="15" t="s">
        <v>7</v>
      </c>
      <c r="B8" s="16">
        <v>39927.98</v>
      </c>
      <c r="C8" s="13"/>
      <c r="D8" s="13"/>
      <c r="E8" s="13"/>
      <c r="F8" s="13"/>
      <c r="G8" s="13"/>
      <c r="H8" s="13"/>
    </row>
    <row r="9" spans="1:8" s="14" customFormat="1" ht="12.75">
      <c r="A9" s="15" t="s">
        <v>8</v>
      </c>
      <c r="B9" s="17">
        <v>104537.53</v>
      </c>
      <c r="C9" s="13"/>
      <c r="D9" s="13"/>
      <c r="E9" s="13"/>
      <c r="F9" s="13"/>
      <c r="G9" s="13"/>
      <c r="H9" s="13"/>
    </row>
    <row r="10" spans="1:8" s="14" customFormat="1" ht="12.75">
      <c r="A10" s="15" t="s">
        <v>9</v>
      </c>
      <c r="B10" s="17">
        <v>255158.68</v>
      </c>
      <c r="C10" s="13"/>
      <c r="D10" s="13"/>
      <c r="E10" s="13"/>
      <c r="F10" s="13"/>
      <c r="G10" s="13"/>
      <c r="H10" s="13"/>
    </row>
    <row r="11" spans="1:8" s="14" customFormat="1" ht="12.75">
      <c r="A11" s="15" t="s">
        <v>10</v>
      </c>
      <c r="B11" s="17">
        <v>16269.36</v>
      </c>
      <c r="C11" s="13"/>
      <c r="D11" s="13"/>
      <c r="E11" s="13"/>
      <c r="F11" s="13"/>
      <c r="G11" s="13"/>
      <c r="H11" s="13"/>
    </row>
    <row r="12" spans="1:8" s="14" customFormat="1" ht="12.75">
      <c r="A12" s="15" t="s">
        <v>11</v>
      </c>
      <c r="B12" s="17">
        <v>160384.72</v>
      </c>
      <c r="C12" s="13"/>
      <c r="D12" s="13"/>
      <c r="E12" s="13"/>
      <c r="F12" s="13"/>
      <c r="G12" s="13"/>
      <c r="H12" s="13"/>
    </row>
    <row r="13" spans="1:8" s="14" customFormat="1" ht="12.75">
      <c r="A13" s="15" t="s">
        <v>12</v>
      </c>
      <c r="B13" s="17">
        <v>384503.75</v>
      </c>
      <c r="C13" s="13"/>
      <c r="D13" s="13"/>
      <c r="E13" s="13"/>
      <c r="F13" s="13"/>
      <c r="G13" s="13"/>
      <c r="H13" s="13"/>
    </row>
    <row r="14" spans="1:8" s="14" customFormat="1" ht="12.75">
      <c r="A14" s="15" t="s">
        <v>13</v>
      </c>
      <c r="B14" s="17">
        <v>97814.63</v>
      </c>
      <c r="C14" s="13"/>
      <c r="D14" s="13"/>
      <c r="E14" s="13"/>
      <c r="F14" s="13"/>
      <c r="G14" s="13"/>
      <c r="H14" s="13"/>
    </row>
    <row r="15" spans="1:8" s="14" customFormat="1" ht="12.75">
      <c r="A15" s="15" t="s">
        <v>14</v>
      </c>
      <c r="B15" s="17">
        <v>1514.55</v>
      </c>
      <c r="C15" s="13"/>
      <c r="D15" s="13"/>
      <c r="E15" s="13"/>
      <c r="F15" s="13"/>
      <c r="G15" s="13"/>
      <c r="H15" s="13"/>
    </row>
    <row r="16" spans="1:8" s="14" customFormat="1" ht="12.75">
      <c r="A16" s="15" t="s">
        <v>15</v>
      </c>
      <c r="B16" s="17">
        <v>533584.83</v>
      </c>
      <c r="C16" s="13"/>
      <c r="D16" s="13"/>
      <c r="E16" s="13"/>
      <c r="F16" s="13"/>
      <c r="G16" s="13"/>
      <c r="H16" s="13"/>
    </row>
    <row r="17" spans="1:8" s="14" customFormat="1" ht="12.75">
      <c r="A17" s="15" t="s">
        <v>16</v>
      </c>
      <c r="B17" s="17">
        <v>5470</v>
      </c>
      <c r="C17" s="13"/>
      <c r="D17" s="13"/>
      <c r="E17" s="13"/>
      <c r="F17" s="13"/>
      <c r="G17" s="13"/>
      <c r="H17" s="13"/>
    </row>
    <row r="18" spans="1:8" s="14" customFormat="1" ht="12.75">
      <c r="A18" s="15" t="s">
        <v>17</v>
      </c>
      <c r="B18" s="17">
        <v>317222.6</v>
      </c>
      <c r="C18" s="13"/>
      <c r="D18" s="13"/>
      <c r="E18" s="13"/>
      <c r="F18" s="13"/>
      <c r="G18" s="13"/>
      <c r="H18" s="13"/>
    </row>
    <row r="19" spans="1:8" s="14" customFormat="1" ht="12.75">
      <c r="A19" s="15" t="s">
        <v>18</v>
      </c>
      <c r="B19" s="17">
        <v>1955114.97</v>
      </c>
      <c r="C19" s="13"/>
      <c r="D19" s="13"/>
      <c r="E19" s="13"/>
      <c r="F19" s="13"/>
      <c r="G19" s="13"/>
      <c r="H19" s="13"/>
    </row>
    <row r="20" spans="1:8" s="14" customFormat="1" ht="12.75">
      <c r="A20" s="15" t="s">
        <v>19</v>
      </c>
      <c r="B20" s="17">
        <v>17480.53</v>
      </c>
      <c r="C20" s="13"/>
      <c r="D20" s="13"/>
      <c r="E20" s="13"/>
      <c r="F20" s="13"/>
      <c r="G20" s="13"/>
      <c r="H20" s="13"/>
    </row>
    <row r="21" spans="1:8" s="14" customFormat="1" ht="12.75">
      <c r="A21" s="15" t="s">
        <v>20</v>
      </c>
      <c r="B21" s="17">
        <v>7609.47</v>
      </c>
      <c r="C21" s="13"/>
      <c r="D21" s="13"/>
      <c r="E21" s="13"/>
      <c r="F21" s="13"/>
      <c r="G21" s="13"/>
      <c r="H21" s="13"/>
    </row>
    <row r="22" spans="1:8" s="14" customFormat="1" ht="12.75">
      <c r="A22" s="15" t="s">
        <v>21</v>
      </c>
      <c r="B22" s="17">
        <v>137729.75</v>
      </c>
      <c r="C22" s="13"/>
      <c r="D22" s="13"/>
      <c r="E22" s="13"/>
      <c r="F22" s="13"/>
      <c r="G22" s="13"/>
      <c r="H22" s="13"/>
    </row>
    <row r="23" spans="1:8" s="14" customFormat="1" ht="12.75">
      <c r="A23" s="15" t="s">
        <v>22</v>
      </c>
      <c r="B23" s="17">
        <v>52446.36</v>
      </c>
      <c r="C23" s="13"/>
      <c r="D23" s="13"/>
      <c r="E23" s="13"/>
      <c r="F23" s="13"/>
      <c r="G23" s="13"/>
      <c r="H23" s="13"/>
    </row>
    <row r="24" spans="1:8" s="14" customFormat="1" ht="12.75">
      <c r="A24" s="15" t="s">
        <v>23</v>
      </c>
      <c r="B24" s="17">
        <v>463902.83</v>
      </c>
      <c r="C24" s="13"/>
      <c r="D24" s="13"/>
      <c r="E24" s="13"/>
      <c r="F24" s="13"/>
      <c r="G24" s="13"/>
      <c r="H24" s="13"/>
    </row>
    <row r="25" spans="1:8" s="14" customFormat="1" ht="12.75">
      <c r="A25" s="15" t="s">
        <v>24</v>
      </c>
      <c r="B25" s="17">
        <v>211883.94</v>
      </c>
      <c r="C25" s="13"/>
      <c r="D25" s="13"/>
      <c r="E25" s="13"/>
      <c r="F25" s="13"/>
      <c r="G25" s="13"/>
      <c r="H25" s="13"/>
    </row>
    <row r="26" spans="1:8" s="14" customFormat="1" ht="19.5" customHeight="1">
      <c r="A26" s="11" t="s">
        <v>25</v>
      </c>
      <c r="B26" s="18">
        <v>5132101.85</v>
      </c>
      <c r="C26" s="13"/>
      <c r="D26" s="13"/>
      <c r="E26" s="13"/>
      <c r="F26" s="13"/>
      <c r="G26" s="13"/>
      <c r="H26" s="13"/>
    </row>
    <row r="27" spans="1:6" s="13" customFormat="1" ht="12.75">
      <c r="A27" s="19" t="s">
        <v>8</v>
      </c>
      <c r="B27" s="16">
        <v>144382.23</v>
      </c>
      <c r="C27" s="20"/>
      <c r="F27" s="21"/>
    </row>
    <row r="28" spans="1:3" s="13" customFormat="1" ht="12.75">
      <c r="A28" s="19" t="s">
        <v>9</v>
      </c>
      <c r="B28" s="16">
        <v>255087.22</v>
      </c>
      <c r="C28" s="20"/>
    </row>
    <row r="29" spans="1:3" s="13" customFormat="1" ht="12.75">
      <c r="A29" s="19" t="s">
        <v>26</v>
      </c>
      <c r="B29" s="16">
        <v>903967.6</v>
      </c>
      <c r="C29" s="20"/>
    </row>
    <row r="30" spans="1:3" s="13" customFormat="1" ht="12.75">
      <c r="A30" s="19" t="s">
        <v>12</v>
      </c>
      <c r="B30" s="16">
        <v>381829.8</v>
      </c>
      <c r="C30" s="20"/>
    </row>
    <row r="31" spans="1:3" s="13" customFormat="1" ht="12.75">
      <c r="A31" s="19" t="s">
        <v>13</v>
      </c>
      <c r="B31" s="16">
        <v>97193</v>
      </c>
      <c r="C31" s="20"/>
    </row>
    <row r="32" spans="1:2" s="13" customFormat="1" ht="12.75">
      <c r="A32" s="19" t="s">
        <v>18</v>
      </c>
      <c r="B32" s="16">
        <v>2587779.99</v>
      </c>
    </row>
    <row r="33" spans="1:2" s="13" customFormat="1" ht="12.75">
      <c r="A33" s="19" t="s">
        <v>27</v>
      </c>
      <c r="B33" s="16">
        <v>108351.56</v>
      </c>
    </row>
    <row r="34" spans="1:8" s="14" customFormat="1" ht="12.75">
      <c r="A34" s="22" t="s">
        <v>28</v>
      </c>
      <c r="B34" s="16">
        <v>1381.69</v>
      </c>
      <c r="C34" s="13"/>
      <c r="D34" s="13"/>
      <c r="E34" s="13"/>
      <c r="F34" s="13"/>
      <c r="G34" s="13"/>
      <c r="H34" s="13"/>
    </row>
    <row r="35" spans="1:8" s="14" customFormat="1" ht="12.75">
      <c r="A35" s="22" t="s">
        <v>29</v>
      </c>
      <c r="B35" s="16">
        <v>406580.14</v>
      </c>
      <c r="C35" s="13"/>
      <c r="D35" s="13"/>
      <c r="E35" s="13"/>
      <c r="F35" s="13"/>
      <c r="G35" s="13"/>
      <c r="H35" s="13"/>
    </row>
    <row r="36" spans="1:8" s="14" customFormat="1" ht="12.75">
      <c r="A36" s="22" t="s">
        <v>30</v>
      </c>
      <c r="B36" s="16">
        <v>1662.87</v>
      </c>
      <c r="C36" s="13"/>
      <c r="D36" s="13"/>
      <c r="E36" s="13"/>
      <c r="F36" s="13"/>
      <c r="G36" s="13"/>
      <c r="H36" s="13"/>
    </row>
    <row r="37" spans="1:8" s="14" customFormat="1" ht="12.75">
      <c r="A37" s="22" t="s">
        <v>31</v>
      </c>
      <c r="B37" s="16">
        <v>16400</v>
      </c>
      <c r="C37" s="13"/>
      <c r="D37" s="13"/>
      <c r="E37" s="13"/>
      <c r="F37" s="13"/>
      <c r="G37" s="13"/>
      <c r="H37" s="13"/>
    </row>
    <row r="38" spans="1:8" s="14" customFormat="1" ht="12.75">
      <c r="A38" s="22" t="s">
        <v>32</v>
      </c>
      <c r="B38" s="16">
        <v>25779.89</v>
      </c>
      <c r="C38" s="13"/>
      <c r="D38" s="13"/>
      <c r="E38" s="13"/>
      <c r="F38" s="13"/>
      <c r="G38" s="13"/>
      <c r="H38" s="13"/>
    </row>
    <row r="39" spans="1:8" s="14" customFormat="1" ht="12.75">
      <c r="A39" s="22" t="s">
        <v>33</v>
      </c>
      <c r="B39" s="16">
        <v>1287406.85</v>
      </c>
      <c r="C39" s="13"/>
      <c r="D39" s="13"/>
      <c r="E39" s="13"/>
      <c r="F39" s="13"/>
      <c r="G39" s="13"/>
      <c r="H39" s="13"/>
    </row>
    <row r="40" spans="1:8" s="14" customFormat="1" ht="12.75">
      <c r="A40" s="22" t="s">
        <v>34</v>
      </c>
      <c r="B40" s="23">
        <v>545.16</v>
      </c>
      <c r="C40" s="13"/>
      <c r="D40" s="13"/>
      <c r="E40" s="13"/>
      <c r="F40" s="13"/>
      <c r="G40" s="13"/>
      <c r="H40" s="13"/>
    </row>
    <row r="41" spans="1:8" s="14" customFormat="1" ht="12.75">
      <c r="A41" s="22" t="s">
        <v>35</v>
      </c>
      <c r="B41" s="16">
        <v>6061.98</v>
      </c>
      <c r="C41" s="13"/>
      <c r="D41" s="13"/>
      <c r="E41" s="13"/>
      <c r="F41" s="13"/>
      <c r="G41" s="13"/>
      <c r="H41" s="13"/>
    </row>
    <row r="42" spans="1:8" s="14" customFormat="1" ht="12.75">
      <c r="A42" s="22" t="s">
        <v>36</v>
      </c>
      <c r="B42" s="23">
        <v>476.22</v>
      </c>
      <c r="C42" s="13"/>
      <c r="D42" s="13"/>
      <c r="E42" s="13"/>
      <c r="F42" s="13"/>
      <c r="G42" s="13"/>
      <c r="H42" s="13"/>
    </row>
    <row r="43" spans="1:8" s="14" customFormat="1" ht="12.75">
      <c r="A43" s="22" t="s">
        <v>37</v>
      </c>
      <c r="B43" s="16">
        <v>15900.24</v>
      </c>
      <c r="C43" s="13"/>
      <c r="D43" s="13"/>
      <c r="E43" s="13"/>
      <c r="F43" s="13"/>
      <c r="G43" s="13"/>
      <c r="H43" s="13"/>
    </row>
    <row r="44" spans="1:8" s="14" customFormat="1" ht="12.75">
      <c r="A44" s="22" t="s">
        <v>38</v>
      </c>
      <c r="B44" s="16">
        <v>97910.68</v>
      </c>
      <c r="C44" s="13"/>
      <c r="D44" s="13"/>
      <c r="E44" s="13"/>
      <c r="F44" s="13"/>
      <c r="G44" s="13"/>
      <c r="H44" s="13"/>
    </row>
    <row r="45" spans="1:8" s="14" customFormat="1" ht="12.75">
      <c r="A45" s="22" t="s">
        <v>39</v>
      </c>
      <c r="B45" s="16">
        <v>260401.12</v>
      </c>
      <c r="C45" s="13"/>
      <c r="D45" s="13"/>
      <c r="E45" s="13"/>
      <c r="F45" s="13"/>
      <c r="G45" s="13"/>
      <c r="H45" s="13"/>
    </row>
    <row r="46" spans="1:2" s="13" customFormat="1" ht="12.75">
      <c r="A46" s="19" t="s">
        <v>40</v>
      </c>
      <c r="B46" s="16">
        <v>223504.29</v>
      </c>
    </row>
    <row r="47" spans="1:8" s="14" customFormat="1" ht="12.75">
      <c r="A47" s="22" t="s">
        <v>41</v>
      </c>
      <c r="B47" s="23">
        <v>105.1</v>
      </c>
      <c r="C47" s="13"/>
      <c r="D47" s="13"/>
      <c r="E47" s="13"/>
      <c r="F47" s="13"/>
      <c r="G47" s="13"/>
      <c r="H47" s="13"/>
    </row>
    <row r="48" spans="1:8" s="14" customFormat="1" ht="12.75">
      <c r="A48" s="22" t="s">
        <v>42</v>
      </c>
      <c r="B48" s="16">
        <v>22200</v>
      </c>
      <c r="C48" s="13"/>
      <c r="D48" s="13"/>
      <c r="E48" s="13"/>
      <c r="F48" s="13"/>
      <c r="G48" s="13"/>
      <c r="H48" s="13"/>
    </row>
    <row r="49" spans="1:8" s="14" customFormat="1" ht="12.75">
      <c r="A49" s="22" t="s">
        <v>43</v>
      </c>
      <c r="B49" s="16">
        <v>101008.78</v>
      </c>
      <c r="C49" s="13"/>
      <c r="D49" s="13"/>
      <c r="E49" s="13"/>
      <c r="F49" s="13"/>
      <c r="G49" s="13"/>
      <c r="H49" s="13"/>
    </row>
    <row r="50" spans="1:8" s="14" customFormat="1" ht="12.75">
      <c r="A50" s="22" t="s">
        <v>44</v>
      </c>
      <c r="B50" s="16">
        <v>2546.41</v>
      </c>
      <c r="C50" s="13"/>
      <c r="D50" s="13"/>
      <c r="E50" s="13"/>
      <c r="F50" s="13"/>
      <c r="G50" s="13"/>
      <c r="H50" s="13"/>
    </row>
    <row r="51" spans="1:8" s="14" customFormat="1" ht="12.75">
      <c r="A51" s="22" t="s">
        <v>45</v>
      </c>
      <c r="B51" s="16">
        <v>4904.27</v>
      </c>
      <c r="C51" s="13"/>
      <c r="D51" s="13"/>
      <c r="E51" s="13"/>
      <c r="F51" s="13"/>
      <c r="G51" s="13"/>
      <c r="H51" s="13"/>
    </row>
    <row r="52" spans="1:8" s="14" customFormat="1" ht="12.75">
      <c r="A52" s="22" t="s">
        <v>46</v>
      </c>
      <c r="B52" s="16">
        <v>1822.8</v>
      </c>
      <c r="C52" s="13"/>
      <c r="D52" s="13"/>
      <c r="E52" s="13"/>
      <c r="F52" s="13"/>
      <c r="G52" s="13"/>
      <c r="H52" s="13"/>
    </row>
    <row r="53" spans="1:3" s="13" customFormat="1" ht="12.75">
      <c r="A53" s="19" t="s">
        <v>19</v>
      </c>
      <c r="B53" s="16">
        <v>17355.9</v>
      </c>
      <c r="C53" s="20"/>
    </row>
    <row r="54" spans="1:6" s="13" customFormat="1" ht="12.75">
      <c r="A54" s="19" t="s">
        <v>21</v>
      </c>
      <c r="B54" s="16">
        <v>197812.24</v>
      </c>
      <c r="C54" s="20"/>
      <c r="F54" s="21"/>
    </row>
    <row r="55" spans="1:4" s="13" customFormat="1" ht="12.75">
      <c r="A55" s="19" t="s">
        <v>23</v>
      </c>
      <c r="B55" s="16">
        <v>546693.87</v>
      </c>
      <c r="C55" s="20"/>
      <c r="D55" s="21"/>
    </row>
    <row r="56" spans="1:2" s="13" customFormat="1" ht="19.5" customHeight="1">
      <c r="A56" s="24" t="s">
        <v>47</v>
      </c>
      <c r="B56" s="25">
        <f>B7-B26</f>
        <v>-369545.3699999992</v>
      </c>
    </row>
    <row r="57" spans="1:8" s="14" customFormat="1" ht="19.5" customHeight="1">
      <c r="A57" s="11" t="s">
        <v>48</v>
      </c>
      <c r="B57" s="26">
        <v>258086.48</v>
      </c>
      <c r="C57" s="13"/>
      <c r="D57" s="13"/>
      <c r="E57" s="13"/>
      <c r="F57" s="13"/>
      <c r="G57" s="13"/>
      <c r="H57" s="13"/>
    </row>
    <row r="58" ht="28.5" customHeight="1"/>
  </sheetData>
  <sheetProtection selectLockedCells="1" selectUnlockedCells="1"/>
  <mergeCells count="1">
    <mergeCell ref="A5:B5"/>
  </mergeCells>
  <printOptions/>
  <pageMargins left="0.18263888888888888" right="0.2152777777777778" top="0.18541666666666667" bottom="0.21875" header="0.5118055555555555" footer="0.5118055555555555"/>
  <pageSetup horizontalDpi="300" verticalDpi="300" orientation="landscape" paperSize="9" scale="76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2018-08-13T08:35:41Z</cp:lastPrinted>
  <dcterms:modified xsi:type="dcterms:W3CDTF">2018-08-13T13:32:25Z</dcterms:modified>
  <cp:category/>
  <cp:version/>
  <cp:contentType/>
  <cp:contentStatus/>
  <cp:revision>12</cp:revision>
</cp:coreProperties>
</file>